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3955" windowHeight="110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51" i="1" l="1"/>
  <c r="G52" i="1"/>
  <c r="G53" i="1"/>
  <c r="G54" i="1"/>
  <c r="G55" i="1"/>
  <c r="G56" i="1"/>
  <c r="G58" i="1"/>
  <c r="G59" i="1"/>
  <c r="G60" i="1"/>
  <c r="G61" i="1"/>
  <c r="G62" i="1"/>
  <c r="G64" i="1"/>
  <c r="G65" i="1"/>
  <c r="G66" i="1"/>
  <c r="G50" i="1"/>
  <c r="H50" i="1"/>
  <c r="E33" i="1"/>
  <c r="E34" i="1" s="1"/>
  <c r="E35" i="1" s="1"/>
  <c r="E40" i="1"/>
  <c r="E39" i="1"/>
  <c r="E30" i="1"/>
  <c r="E31" i="1" s="1"/>
  <c r="E8" i="1"/>
  <c r="D9" i="1" s="1"/>
  <c r="D19" i="1" s="1"/>
  <c r="H66" i="1" l="1"/>
  <c r="H64" i="1"/>
  <c r="H62" i="1"/>
  <c r="H60" i="1"/>
  <c r="H58" i="1"/>
  <c r="H56" i="1"/>
  <c r="H54" i="1"/>
  <c r="H52" i="1"/>
  <c r="H65" i="1"/>
  <c r="H61" i="1"/>
  <c r="H59" i="1"/>
  <c r="H55" i="1"/>
  <c r="H53" i="1"/>
  <c r="H51" i="1"/>
  <c r="E43" i="1"/>
  <c r="D36" i="1"/>
  <c r="D44" i="1" s="1"/>
  <c r="E36" i="1"/>
  <c r="E44" i="1" s="1"/>
  <c r="D35" i="1"/>
  <c r="D43" i="1" s="1"/>
  <c r="D10" i="1"/>
  <c r="D20" i="1" s="1"/>
  <c r="E10" i="1"/>
  <c r="E20" i="1" s="1"/>
  <c r="E9" i="1"/>
  <c r="E19" i="1" s="1"/>
  <c r="G14" i="1" s="1"/>
  <c r="G31" i="1" l="1"/>
  <c r="G34" i="1"/>
  <c r="G37" i="1"/>
  <c r="G39" i="1"/>
  <c r="G42" i="1"/>
  <c r="G30" i="1"/>
  <c r="G33" i="1"/>
  <c r="G35" i="1"/>
  <c r="G38" i="1"/>
  <c r="G41" i="1"/>
  <c r="G43" i="1"/>
  <c r="H31" i="1"/>
  <c r="H34" i="1"/>
  <c r="H37" i="1"/>
  <c r="H39" i="1"/>
  <c r="H42" i="1"/>
  <c r="H30" i="1"/>
  <c r="H33" i="1"/>
  <c r="H35" i="1"/>
  <c r="H38" i="1"/>
  <c r="H41" i="1"/>
  <c r="H43" i="1"/>
  <c r="G24" i="1"/>
  <c r="G21" i="1"/>
  <c r="G19" i="1"/>
  <c r="G8" i="1"/>
  <c r="G12" i="1"/>
  <c r="G26" i="1"/>
  <c r="G10" i="1"/>
  <c r="G3" i="1"/>
  <c r="G17" i="1"/>
  <c r="G18" i="1"/>
  <c r="G7" i="1"/>
  <c r="G25" i="1"/>
  <c r="G4" i="1"/>
  <c r="H3" i="1"/>
  <c r="H4" i="1"/>
  <c r="H6" i="1"/>
  <c r="H8" i="1"/>
  <c r="H11" i="1"/>
  <c r="H14" i="1"/>
  <c r="H17" i="1"/>
  <c r="H19" i="1"/>
  <c r="H22" i="1"/>
  <c r="H25" i="1"/>
  <c r="H5" i="1"/>
  <c r="H7" i="1"/>
  <c r="H10" i="1"/>
  <c r="H12" i="1"/>
  <c r="H15" i="1"/>
  <c r="H18" i="1"/>
  <c r="H21" i="1"/>
  <c r="H24" i="1"/>
  <c r="H26" i="1"/>
  <c r="G15" i="1"/>
  <c r="G5" i="1"/>
  <c r="G22" i="1"/>
  <c r="G11" i="1"/>
  <c r="G6" i="1"/>
</calcChain>
</file>

<file path=xl/sharedStrings.xml><?xml version="1.0" encoding="utf-8"?>
<sst xmlns="http://schemas.openxmlformats.org/spreadsheetml/2006/main" count="33" uniqueCount="16">
  <si>
    <t>Man</t>
  </si>
  <si>
    <t>Arrow</t>
  </si>
  <si>
    <t>Target</t>
  </si>
  <si>
    <t>x</t>
  </si>
  <si>
    <t>y</t>
  </si>
  <si>
    <t>TRANSLATE</t>
  </si>
  <si>
    <t>ROTATE</t>
  </si>
  <si>
    <t>DILATE</t>
  </si>
  <si>
    <t>REFLECT</t>
  </si>
  <si>
    <t>X</t>
  </si>
  <si>
    <t>Y</t>
  </si>
  <si>
    <t>FINAL</t>
  </si>
  <si>
    <t>(radians)</t>
  </si>
  <si>
    <t>output</t>
  </si>
  <si>
    <t>REFLECT /Dilate</t>
  </si>
  <si>
    <t>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</si>
</sst>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0" xfId="0" applyFill="1"/>
    <xf numFmtId="0" fontId="0" fillId="3" borderId="0" xfId="0" applyFill="1"/>
    <xf numFmtId="0" fontId="0" fillId="5" borderId="0" xfId="0" applyFill="1"/>
    <xf numFmtId="0" fontId="0" fillId="4" borderId="0" xfId="0" applyFill="1"/>
    <xf numFmtId="0" fontId="0" fillId="7" borderId="0" xfId="0" applyFill="1"/>
    <xf numFmtId="0" fontId="0" fillId="0" borderId="0" xfId="0" applyFill="1"/>
    <xf numFmtId="2" fontId="0" fillId="0" borderId="2" xfId="0" applyNumberFormat="1" applyBorder="1"/>
    <xf numFmtId="2" fontId="0" fillId="0" borderId="3" xfId="0" applyNumberFormat="1" applyBorder="1"/>
    <xf numFmtId="2" fontId="0" fillId="0" borderId="4" xfId="0" applyNumberFormat="1" applyBorder="1"/>
    <xf numFmtId="2" fontId="0" fillId="0" borderId="5" xfId="0" applyNumberFormat="1" applyBorder="1"/>
    <xf numFmtId="2" fontId="0" fillId="6" borderId="8" xfId="0" applyNumberFormat="1" applyFill="1" applyBorder="1"/>
    <xf numFmtId="2" fontId="0" fillId="4" borderId="2" xfId="0" applyNumberFormat="1" applyFill="1" applyBorder="1"/>
    <xf numFmtId="2" fontId="0" fillId="4" borderId="6" xfId="0" applyNumberFormat="1" applyFill="1" applyBorder="1"/>
    <xf numFmtId="2" fontId="0" fillId="4" borderId="7" xfId="0" applyNumberFormat="1" applyFill="1" applyBorder="1"/>
    <xf numFmtId="2" fontId="0" fillId="4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983350275963877E-2"/>
          <c:y val="6.3567965524906109E-2"/>
          <c:w val="0.73915244969378824"/>
          <c:h val="0.89719889180519097"/>
        </c:manualLayout>
      </c:layout>
      <c:scatterChart>
        <c:scatterStyle val="lineMarker"/>
        <c:varyColors val="0"/>
        <c:ser>
          <c:idx val="0"/>
          <c:order val="0"/>
          <c:xVal>
            <c:numRef>
              <c:f>Sheet1!$A$30:$A$43</c:f>
              <c:numCache>
                <c:formatCode>General</c:formatCode>
                <c:ptCount val="14"/>
                <c:pt idx="0">
                  <c:v>-4</c:v>
                </c:pt>
                <c:pt idx="1">
                  <c:v>4</c:v>
                </c:pt>
                <c:pt idx="3">
                  <c:v>-4</c:v>
                </c:pt>
                <c:pt idx="4">
                  <c:v>-3</c:v>
                </c:pt>
                <c:pt idx="5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-3</c:v>
                </c:pt>
                <c:pt idx="11">
                  <c:v>3</c:v>
                </c:pt>
                <c:pt idx="12">
                  <c:v>4</c:v>
                </c:pt>
                <c:pt idx="13">
                  <c:v>3</c:v>
                </c:pt>
              </c:numCache>
            </c:numRef>
          </c:xVal>
          <c:yVal>
            <c:numRef>
              <c:f>Sheet1!$B$30:$B$43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-1</c:v>
                </c:pt>
                <c:pt idx="7">
                  <c:v>1</c:v>
                </c:pt>
                <c:pt idx="8">
                  <c:v>0</c:v>
                </c:pt>
                <c:pt idx="9">
                  <c:v>-1</c:v>
                </c:pt>
                <c:pt idx="11">
                  <c:v>1</c:v>
                </c:pt>
                <c:pt idx="12">
                  <c:v>0</c:v>
                </c:pt>
                <c:pt idx="13">
                  <c:v>-1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509696"/>
        <c:axId val="116511488"/>
      </c:scatterChart>
      <c:valAx>
        <c:axId val="116509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6511488"/>
        <c:crosses val="autoZero"/>
        <c:crossBetween val="midCat"/>
      </c:valAx>
      <c:valAx>
        <c:axId val="1165114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650969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958223972003497E-2"/>
          <c:y val="2.8252405949256341E-2"/>
          <c:w val="0.73915244969378824"/>
          <c:h val="0.89719889180519097"/>
        </c:manualLayout>
      </c:layout>
      <c:scatterChart>
        <c:scatterStyle val="smoothMarker"/>
        <c:varyColors val="0"/>
        <c:ser>
          <c:idx val="0"/>
          <c:order val="0"/>
          <c:xVal>
            <c:numRef>
              <c:f>Sheet1!$A$3:$A$26</c:f>
              <c:numCache>
                <c:formatCode>General</c:formatCode>
                <c:ptCount val="24"/>
                <c:pt idx="0">
                  <c:v>0</c:v>
                </c:pt>
                <c:pt idx="1">
                  <c:v>-1</c:v>
                </c:pt>
                <c:pt idx="2">
                  <c:v>-1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-1</c:v>
                </c:pt>
                <c:pt idx="11">
                  <c:v>0</c:v>
                </c:pt>
                <c:pt idx="12">
                  <c:v>1</c:v>
                </c:pt>
                <c:pt idx="14">
                  <c:v>0</c:v>
                </c:pt>
                <c:pt idx="15">
                  <c:v>-1</c:v>
                </c:pt>
                <c:pt idx="16">
                  <c:v>2</c:v>
                </c:pt>
                <c:pt idx="18">
                  <c:v>1</c:v>
                </c:pt>
                <c:pt idx="19">
                  <c:v>2</c:v>
                </c:pt>
                <c:pt idx="21">
                  <c:v>1</c:v>
                </c:pt>
                <c:pt idx="22">
                  <c:v>3</c:v>
                </c:pt>
                <c:pt idx="23">
                  <c:v>2</c:v>
                </c:pt>
              </c:numCache>
            </c:numRef>
          </c:xVal>
          <c:yVal>
            <c:numRef>
              <c:f>Sheet1!$B$3:$B$26</c:f>
              <c:numCache>
                <c:formatCode>General</c:formatCode>
                <c:ptCount val="2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5</c:v>
                </c:pt>
                <c:pt idx="4">
                  <c:v>3</c:v>
                </c:pt>
                <c:pt idx="5">
                  <c:v>3</c:v>
                </c:pt>
                <c:pt idx="7">
                  <c:v>3</c:v>
                </c:pt>
                <c:pt idx="8">
                  <c:v>-1</c:v>
                </c:pt>
                <c:pt idx="9">
                  <c:v>-5</c:v>
                </c:pt>
                <c:pt idx="11">
                  <c:v>-1</c:v>
                </c:pt>
                <c:pt idx="12">
                  <c:v>-5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8">
                  <c:v>2</c:v>
                </c:pt>
                <c:pt idx="19">
                  <c:v>-2</c:v>
                </c:pt>
                <c:pt idx="21">
                  <c:v>2</c:v>
                </c:pt>
                <c:pt idx="22">
                  <c:v>1</c:v>
                </c:pt>
                <c:pt idx="23">
                  <c:v>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527872"/>
        <c:axId val="116529408"/>
      </c:scatterChart>
      <c:valAx>
        <c:axId val="116527872"/>
        <c:scaling>
          <c:orientation val="minMax"/>
          <c:max val="4"/>
          <c:min val="-2"/>
        </c:scaling>
        <c:delete val="0"/>
        <c:axPos val="b"/>
        <c:numFmt formatCode="General" sourceLinked="1"/>
        <c:majorTickMark val="out"/>
        <c:minorTickMark val="none"/>
        <c:tickLblPos val="nextTo"/>
        <c:crossAx val="116529408"/>
        <c:crosses val="autoZero"/>
        <c:crossBetween val="midCat"/>
        <c:majorUnit val="1"/>
      </c:valAx>
      <c:valAx>
        <c:axId val="1165294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652787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xVal>
            <c:numRef>
              <c:f>Sheet1!$A$50:$A$66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-1</c:v>
                </c:pt>
                <c:pt idx="3">
                  <c:v>-1</c:v>
                </c:pt>
                <c:pt idx="4">
                  <c:v>0</c:v>
                </c:pt>
                <c:pt idx="5">
                  <c:v>0.2</c:v>
                </c:pt>
                <c:pt idx="6">
                  <c:v>-0.8</c:v>
                </c:pt>
                <c:pt idx="8">
                  <c:v>-0.25</c:v>
                </c:pt>
                <c:pt idx="9">
                  <c:v>-0.5</c:v>
                </c:pt>
                <c:pt idx="10">
                  <c:v>-0.5</c:v>
                </c:pt>
                <c:pt idx="11">
                  <c:v>-0.25</c:v>
                </c:pt>
                <c:pt idx="12">
                  <c:v>-0.25</c:v>
                </c:pt>
                <c:pt idx="14">
                  <c:v>-0.5</c:v>
                </c:pt>
                <c:pt idx="15">
                  <c:v>0.2</c:v>
                </c:pt>
                <c:pt idx="16">
                  <c:v>1</c:v>
                </c:pt>
              </c:numCache>
            </c:numRef>
          </c:xVal>
          <c:yVal>
            <c:numRef>
              <c:f>Sheet1!$B$50:$B$66</c:f>
              <c:numCache>
                <c:formatCode>General</c:formatCode>
                <c:ptCount val="17"/>
                <c:pt idx="0">
                  <c:v>2</c:v>
                </c:pt>
                <c:pt idx="1">
                  <c:v>0</c:v>
                </c:pt>
                <c:pt idx="2">
                  <c:v>-2</c:v>
                </c:pt>
                <c:pt idx="3">
                  <c:v>0</c:v>
                </c:pt>
                <c:pt idx="4">
                  <c:v>2</c:v>
                </c:pt>
                <c:pt idx="5">
                  <c:v>-0.3</c:v>
                </c:pt>
                <c:pt idx="6">
                  <c:v>-2</c:v>
                </c:pt>
                <c:pt idx="8">
                  <c:v>0</c:v>
                </c:pt>
                <c:pt idx="9">
                  <c:v>-0.5</c:v>
                </c:pt>
                <c:pt idx="10">
                  <c:v>0</c:v>
                </c:pt>
                <c:pt idx="11">
                  <c:v>0.5</c:v>
                </c:pt>
                <c:pt idx="12">
                  <c:v>0</c:v>
                </c:pt>
                <c:pt idx="14">
                  <c:v>-3</c:v>
                </c:pt>
                <c:pt idx="15">
                  <c:v>-0.3</c:v>
                </c:pt>
                <c:pt idx="16">
                  <c:v>-3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544640"/>
        <c:axId val="116546176"/>
      </c:scatterChart>
      <c:valAx>
        <c:axId val="116544640"/>
        <c:scaling>
          <c:orientation val="minMax"/>
          <c:max val="4"/>
          <c:min val="-4"/>
        </c:scaling>
        <c:delete val="0"/>
        <c:axPos val="b"/>
        <c:numFmt formatCode="General" sourceLinked="1"/>
        <c:majorTickMark val="out"/>
        <c:minorTickMark val="none"/>
        <c:tickLblPos val="nextTo"/>
        <c:crossAx val="116546176"/>
        <c:crosses val="autoZero"/>
        <c:crossBetween val="midCat"/>
      </c:valAx>
      <c:valAx>
        <c:axId val="1165461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654464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3162975582055658E-2"/>
          <c:y val="2.6874028806100729E-2"/>
          <c:w val="0.77518410709734542"/>
          <c:h val="0.9263514448753607"/>
        </c:manualLayout>
      </c:layout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Sheet1!$G$3:$G$66</c:f>
              <c:numCache>
                <c:formatCode>General</c:formatCode>
                <c:ptCount val="64"/>
                <c:pt idx="0">
                  <c:v>-8</c:v>
                </c:pt>
                <c:pt idx="1">
                  <c:v>-9</c:v>
                </c:pt>
                <c:pt idx="2">
                  <c:v>-9</c:v>
                </c:pt>
                <c:pt idx="3">
                  <c:v>-6.9999999999999991</c:v>
                </c:pt>
                <c:pt idx="4">
                  <c:v>-7</c:v>
                </c:pt>
                <c:pt idx="5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-9</c:v>
                </c:pt>
                <c:pt idx="11">
                  <c:v>-8</c:v>
                </c:pt>
                <c:pt idx="12">
                  <c:v>-7.0000000000000009</c:v>
                </c:pt>
                <c:pt idx="14">
                  <c:v>-8</c:v>
                </c:pt>
                <c:pt idx="15">
                  <c:v>-9</c:v>
                </c:pt>
                <c:pt idx="16">
                  <c:v>-6</c:v>
                </c:pt>
                <c:pt idx="18">
                  <c:v>-7</c:v>
                </c:pt>
                <c:pt idx="19">
                  <c:v>-6</c:v>
                </c:pt>
                <c:pt idx="21">
                  <c:v>-7</c:v>
                </c:pt>
                <c:pt idx="22">
                  <c:v>-5</c:v>
                </c:pt>
                <c:pt idx="23">
                  <c:v>-6</c:v>
                </c:pt>
                <c:pt idx="27">
                  <c:v>7.3258808900552994</c:v>
                </c:pt>
                <c:pt idx="28">
                  <c:v>8.6741191099447015</c:v>
                </c:pt>
                <c:pt idx="30">
                  <c:v>7.4672941641863382</c:v>
                </c:pt>
                <c:pt idx="31">
                  <c:v>7.4944106675414748</c:v>
                </c:pt>
                <c:pt idx="32">
                  <c:v>7.1844676159242606</c:v>
                </c:pt>
                <c:pt idx="34">
                  <c:v>7.6358239416725135</c:v>
                </c:pt>
                <c:pt idx="35">
                  <c:v>7.6629404450276493</c:v>
                </c:pt>
                <c:pt idx="36">
                  <c:v>7.352997393410436</c:v>
                </c:pt>
                <c:pt idx="38">
                  <c:v>8.6470026065895649</c:v>
                </c:pt>
                <c:pt idx="39">
                  <c:v>8.6741191099447015</c:v>
                </c:pt>
                <c:pt idx="40">
                  <c:v>8.3641760583274873</c:v>
                </c:pt>
                <c:pt idx="47">
                  <c:v>9</c:v>
                </c:pt>
                <c:pt idx="48">
                  <c:v>9</c:v>
                </c:pt>
                <c:pt idx="49">
                  <c:v>8</c:v>
                </c:pt>
                <c:pt idx="50">
                  <c:v>8</c:v>
                </c:pt>
                <c:pt idx="51">
                  <c:v>9</c:v>
                </c:pt>
                <c:pt idx="52">
                  <c:v>9.1999999999999993</c:v>
                </c:pt>
                <c:pt idx="53">
                  <c:v>8.1999999999999993</c:v>
                </c:pt>
                <c:pt idx="55">
                  <c:v>8.75</c:v>
                </c:pt>
                <c:pt idx="56">
                  <c:v>8.5</c:v>
                </c:pt>
                <c:pt idx="57">
                  <c:v>8.5</c:v>
                </c:pt>
                <c:pt idx="58">
                  <c:v>8.75</c:v>
                </c:pt>
                <c:pt idx="59">
                  <c:v>8.75</c:v>
                </c:pt>
                <c:pt idx="61">
                  <c:v>8.5</c:v>
                </c:pt>
                <c:pt idx="62">
                  <c:v>9.1999999999999993</c:v>
                </c:pt>
                <c:pt idx="63">
                  <c:v>10</c:v>
                </c:pt>
              </c:numCache>
            </c:numRef>
          </c:xVal>
          <c:yVal>
            <c:numRef>
              <c:f>Sheet1!$H$3:$H$66</c:f>
              <c:numCache>
                <c:formatCode>General</c:formatCode>
                <c:ptCount val="6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5</c:v>
                </c:pt>
                <c:pt idx="4">
                  <c:v>3</c:v>
                </c:pt>
                <c:pt idx="5">
                  <c:v>3</c:v>
                </c:pt>
                <c:pt idx="7">
                  <c:v>3</c:v>
                </c:pt>
                <c:pt idx="8">
                  <c:v>-1</c:v>
                </c:pt>
                <c:pt idx="9">
                  <c:v>-5</c:v>
                </c:pt>
                <c:pt idx="11">
                  <c:v>-1</c:v>
                </c:pt>
                <c:pt idx="12">
                  <c:v>-5</c:v>
                </c:pt>
                <c:pt idx="14">
                  <c:v>2</c:v>
                </c:pt>
                <c:pt idx="15">
                  <c:v>1.0000000000000002</c:v>
                </c:pt>
                <c:pt idx="16">
                  <c:v>0.99999999999999978</c:v>
                </c:pt>
                <c:pt idx="18">
                  <c:v>1.9999999999999998</c:v>
                </c:pt>
                <c:pt idx="19">
                  <c:v>-2.0000000000000004</c:v>
                </c:pt>
                <c:pt idx="21">
                  <c:v>1.9999999999999998</c:v>
                </c:pt>
                <c:pt idx="22">
                  <c:v>0.99999999999999967</c:v>
                </c:pt>
                <c:pt idx="23">
                  <c:v>-2.0000000000000004</c:v>
                </c:pt>
                <c:pt idx="27">
                  <c:v>0.56565309652415452</c:v>
                </c:pt>
                <c:pt idx="28">
                  <c:v>-0.56565309652415452</c:v>
                </c:pt>
                <c:pt idx="30">
                  <c:v>0.73418287401032967</c:v>
                </c:pt>
                <c:pt idx="31">
                  <c:v>0.42423982239311586</c:v>
                </c:pt>
                <c:pt idx="32">
                  <c:v>0.39712331903797937</c:v>
                </c:pt>
                <c:pt idx="34">
                  <c:v>0.59276959987929101</c:v>
                </c:pt>
                <c:pt idx="35">
                  <c:v>0.28282654826207726</c:v>
                </c:pt>
                <c:pt idx="36">
                  <c:v>0.25571004490694071</c:v>
                </c:pt>
                <c:pt idx="38">
                  <c:v>-0.25571004490694071</c:v>
                </c:pt>
                <c:pt idx="39">
                  <c:v>-0.56565309652415452</c:v>
                </c:pt>
                <c:pt idx="40">
                  <c:v>-0.59276959987929101</c:v>
                </c:pt>
                <c:pt idx="47">
                  <c:v>1.5</c:v>
                </c:pt>
                <c:pt idx="48">
                  <c:v>-0.5</c:v>
                </c:pt>
                <c:pt idx="49">
                  <c:v>-2.5</c:v>
                </c:pt>
                <c:pt idx="50">
                  <c:v>-0.5</c:v>
                </c:pt>
                <c:pt idx="51">
                  <c:v>1.5</c:v>
                </c:pt>
                <c:pt idx="52">
                  <c:v>-0.8</c:v>
                </c:pt>
                <c:pt idx="53">
                  <c:v>-2.5</c:v>
                </c:pt>
                <c:pt idx="55">
                  <c:v>-0.5</c:v>
                </c:pt>
                <c:pt idx="56">
                  <c:v>-1</c:v>
                </c:pt>
                <c:pt idx="57">
                  <c:v>-0.5</c:v>
                </c:pt>
                <c:pt idx="58">
                  <c:v>0</c:v>
                </c:pt>
                <c:pt idx="59">
                  <c:v>-0.5</c:v>
                </c:pt>
                <c:pt idx="61">
                  <c:v>-3.5</c:v>
                </c:pt>
                <c:pt idx="62">
                  <c:v>-0.8</c:v>
                </c:pt>
                <c:pt idx="63">
                  <c:v>-3.5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562176"/>
        <c:axId val="116568064"/>
      </c:scatterChart>
      <c:valAx>
        <c:axId val="116562176"/>
        <c:scaling>
          <c:orientation val="minMax"/>
          <c:max val="10"/>
          <c:min val="-10"/>
        </c:scaling>
        <c:delete val="0"/>
        <c:axPos val="b"/>
        <c:numFmt formatCode="General" sourceLinked="1"/>
        <c:majorTickMark val="out"/>
        <c:minorTickMark val="none"/>
        <c:tickLblPos val="nextTo"/>
        <c:crossAx val="116568064"/>
        <c:crosses val="autoZero"/>
        <c:crossBetween val="midCat"/>
        <c:majorUnit val="2"/>
        <c:minorUnit val="0.4"/>
      </c:valAx>
      <c:valAx>
        <c:axId val="116568064"/>
        <c:scaling>
          <c:orientation val="minMax"/>
          <c:max val="10"/>
          <c:min val="-1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6562176"/>
        <c:crosses val="autoZero"/>
        <c:crossBetween val="midCat"/>
        <c:majorUnit val="2"/>
        <c:minorUnit val="0.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276225</xdr:colOff>
      <xdr:row>22</xdr:row>
      <xdr:rowOff>66676</xdr:rowOff>
    </xdr:from>
    <xdr:to>
      <xdr:col>22</xdr:col>
      <xdr:colOff>361950</xdr:colOff>
      <xdr:row>28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428625</xdr:colOff>
      <xdr:row>1</xdr:row>
      <xdr:rowOff>161925</xdr:rowOff>
    </xdr:from>
    <xdr:to>
      <xdr:col>21</xdr:col>
      <xdr:colOff>561975</xdr:colOff>
      <xdr:row>18</xdr:row>
      <xdr:rowOff>161925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342900</xdr:colOff>
      <xdr:row>30</xdr:row>
      <xdr:rowOff>28575</xdr:rowOff>
    </xdr:from>
    <xdr:to>
      <xdr:col>23</xdr:col>
      <xdr:colOff>38100</xdr:colOff>
      <xdr:row>44</xdr:row>
      <xdr:rowOff>104775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180974</xdr:colOff>
      <xdr:row>1</xdr:row>
      <xdr:rowOff>152399</xdr:rowOff>
    </xdr:from>
    <xdr:to>
      <xdr:col>17</xdr:col>
      <xdr:colOff>285749</xdr:colOff>
      <xdr:row>21</xdr:row>
      <xdr:rowOff>142874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tabSelected="1" workbookViewId="0">
      <selection activeCell="E24" sqref="E24"/>
    </sheetView>
  </sheetViews>
  <sheetFormatPr defaultRowHeight="15" x14ac:dyDescent="0.25"/>
  <cols>
    <col min="4" max="4" width="12.7109375" bestFit="1" customWidth="1"/>
    <col min="5" max="5" width="12" bestFit="1" customWidth="1"/>
  </cols>
  <sheetData>
    <row r="1" spans="1:8" x14ac:dyDescent="0.25">
      <c r="A1" t="s">
        <v>0</v>
      </c>
      <c r="G1" t="s">
        <v>13</v>
      </c>
    </row>
    <row r="2" spans="1:8" x14ac:dyDescent="0.25">
      <c r="A2" t="s">
        <v>3</v>
      </c>
      <c r="B2" t="s">
        <v>4</v>
      </c>
    </row>
    <row r="3" spans="1:8" x14ac:dyDescent="0.25">
      <c r="A3">
        <v>0</v>
      </c>
      <c r="B3">
        <v>3</v>
      </c>
      <c r="D3" s="1" t="s">
        <v>5</v>
      </c>
      <c r="E3" s="1"/>
      <c r="G3">
        <f t="shared" ref="G3:G8" si="0">A3*$D$19+B3*$E$19+$E$4</f>
        <v>-8</v>
      </c>
      <c r="H3">
        <f t="shared" ref="H3:H8" si="1">A3*$D$20+B3*$E$20+$E$5</f>
        <v>3</v>
      </c>
    </row>
    <row r="4" spans="1:8" x14ac:dyDescent="0.25">
      <c r="A4">
        <v>-1</v>
      </c>
      <c r="B4">
        <v>3</v>
      </c>
      <c r="D4" s="1" t="s">
        <v>9</v>
      </c>
      <c r="E4" s="1">
        <v>-8</v>
      </c>
      <c r="G4">
        <f t="shared" si="0"/>
        <v>-9</v>
      </c>
      <c r="H4">
        <f t="shared" si="1"/>
        <v>3</v>
      </c>
    </row>
    <row r="5" spans="1:8" x14ac:dyDescent="0.25">
      <c r="A5">
        <v>-1</v>
      </c>
      <c r="B5">
        <v>5</v>
      </c>
      <c r="D5" s="1" t="s">
        <v>10</v>
      </c>
      <c r="E5" s="1">
        <v>0</v>
      </c>
      <c r="G5">
        <f t="shared" si="0"/>
        <v>-9</v>
      </c>
      <c r="H5">
        <f t="shared" si="1"/>
        <v>5</v>
      </c>
    </row>
    <row r="6" spans="1:8" x14ac:dyDescent="0.25">
      <c r="A6">
        <v>1</v>
      </c>
      <c r="B6">
        <v>5</v>
      </c>
      <c r="G6">
        <f t="shared" si="0"/>
        <v>-6.9999999999999991</v>
      </c>
      <c r="H6">
        <f t="shared" si="1"/>
        <v>5</v>
      </c>
    </row>
    <row r="7" spans="1:8" x14ac:dyDescent="0.25">
      <c r="A7">
        <v>1</v>
      </c>
      <c r="B7">
        <v>3</v>
      </c>
      <c r="D7" s="2" t="s">
        <v>6</v>
      </c>
      <c r="E7" s="2">
        <v>180</v>
      </c>
      <c r="G7">
        <f t="shared" si="0"/>
        <v>-7</v>
      </c>
      <c r="H7">
        <f t="shared" si="1"/>
        <v>3</v>
      </c>
    </row>
    <row r="8" spans="1:8" x14ac:dyDescent="0.25">
      <c r="A8">
        <v>0</v>
      </c>
      <c r="B8">
        <v>3</v>
      </c>
      <c r="D8" s="2" t="s">
        <v>12</v>
      </c>
      <c r="E8" s="2">
        <f>E7/180*PI()</f>
        <v>3.1415926535897931</v>
      </c>
      <c r="G8">
        <f t="shared" si="0"/>
        <v>-8</v>
      </c>
      <c r="H8">
        <f t="shared" si="1"/>
        <v>3</v>
      </c>
    </row>
    <row r="9" spans="1:8" x14ac:dyDescent="0.25">
      <c r="D9" s="11">
        <f>COS(E8)</f>
        <v>-1</v>
      </c>
      <c r="E9" s="11">
        <f>-SIN(E8)</f>
        <v>-1.22514845490862E-16</v>
      </c>
    </row>
    <row r="10" spans="1:8" x14ac:dyDescent="0.25">
      <c r="A10">
        <v>0</v>
      </c>
      <c r="B10">
        <v>3</v>
      </c>
      <c r="D10" s="11">
        <f>SIN(E8)</f>
        <v>1.22514845490862E-16</v>
      </c>
      <c r="E10" s="11">
        <f>COS(E8)</f>
        <v>-1</v>
      </c>
      <c r="G10">
        <f>A10*$D$19+B10*$E$19+$E$4</f>
        <v>-8</v>
      </c>
      <c r="H10">
        <f>A10*$D$20+B10*$E$20+$E$5</f>
        <v>3</v>
      </c>
    </row>
    <row r="11" spans="1:8" x14ac:dyDescent="0.25">
      <c r="A11">
        <v>0</v>
      </c>
      <c r="B11">
        <v>-1</v>
      </c>
      <c r="G11">
        <f>A11*$D$19+B11*$E$19+$E$4</f>
        <v>-8</v>
      </c>
      <c r="H11">
        <f>A11*$D$20+B11*$E$20+$E$5</f>
        <v>-1</v>
      </c>
    </row>
    <row r="12" spans="1:8" x14ac:dyDescent="0.25">
      <c r="A12">
        <v>-1</v>
      </c>
      <c r="B12">
        <v>-5</v>
      </c>
      <c r="D12" s="3" t="s">
        <v>7</v>
      </c>
      <c r="E12" s="3">
        <v>2</v>
      </c>
      <c r="G12">
        <f>A12*$D$19+B12*$E$19+$E$4</f>
        <v>-9</v>
      </c>
      <c r="H12">
        <f>A12*$D$20+B12*$E$20+$E$5</f>
        <v>-5</v>
      </c>
    </row>
    <row r="14" spans="1:8" x14ac:dyDescent="0.25">
      <c r="A14">
        <v>0</v>
      </c>
      <c r="B14">
        <v>-1</v>
      </c>
      <c r="D14" s="5" t="s">
        <v>8</v>
      </c>
      <c r="E14" s="6"/>
      <c r="G14">
        <f>A14*$D$19+B14*$E$19+$E$4</f>
        <v>-8</v>
      </c>
      <c r="H14">
        <f>A14*$D$20+B14*$E$20+$E$5</f>
        <v>-1</v>
      </c>
    </row>
    <row r="15" spans="1:8" x14ac:dyDescent="0.25">
      <c r="A15">
        <v>1</v>
      </c>
      <c r="B15">
        <v>-5</v>
      </c>
      <c r="D15" s="5" t="s">
        <v>9</v>
      </c>
      <c r="E15" s="5">
        <v>-0.5</v>
      </c>
      <c r="G15">
        <f>A15*$D$19+B15*$E$19+$E$4</f>
        <v>-7.0000000000000009</v>
      </c>
      <c r="H15">
        <f>A15*$D$20+B15*$E$20+$E$5</f>
        <v>-5</v>
      </c>
    </row>
    <row r="16" spans="1:8" x14ac:dyDescent="0.25">
      <c r="D16" s="5" t="s">
        <v>10</v>
      </c>
      <c r="E16" s="5">
        <v>-0.5</v>
      </c>
    </row>
    <row r="17" spans="1:8" x14ac:dyDescent="0.25">
      <c r="A17">
        <v>0</v>
      </c>
      <c r="B17">
        <v>2</v>
      </c>
      <c r="G17">
        <f>A17*$D$19+B17*$E$19+$E$4</f>
        <v>-8</v>
      </c>
      <c r="H17">
        <f>A17*$D$20+B17*$E$20+$E$5</f>
        <v>2</v>
      </c>
    </row>
    <row r="18" spans="1:8" ht="15.75" thickBot="1" x14ac:dyDescent="0.3">
      <c r="A18">
        <v>-1</v>
      </c>
      <c r="B18">
        <v>1</v>
      </c>
      <c r="D18" s="4" t="s">
        <v>11</v>
      </c>
      <c r="G18">
        <f>A18*$D$19+B18*$E$19+$E$4</f>
        <v>-9</v>
      </c>
      <c r="H18">
        <f>A18*$D$20+B18*$E$20+$E$5</f>
        <v>1.0000000000000002</v>
      </c>
    </row>
    <row r="19" spans="1:8" ht="15.75" thickBot="1" x14ac:dyDescent="0.3">
      <c r="A19">
        <v>2</v>
      </c>
      <c r="B19">
        <v>1</v>
      </c>
      <c r="D19" s="12">
        <f>E12*E15*D9</f>
        <v>1</v>
      </c>
      <c r="E19" s="13">
        <f>E12*E16*E9</f>
        <v>1.22514845490862E-16</v>
      </c>
      <c r="G19">
        <f>A19*$D$19+B19*$E$19+$E$4</f>
        <v>-6</v>
      </c>
      <c r="H19">
        <f>A19*$D$20+B19*$E$20+$E$5</f>
        <v>0.99999999999999978</v>
      </c>
    </row>
    <row r="20" spans="1:8" ht="15.75" thickBot="1" x14ac:dyDescent="0.3">
      <c r="D20" s="14">
        <f>E12*E15*D10</f>
        <v>-1.22514845490862E-16</v>
      </c>
      <c r="E20" s="15">
        <f>E12*E16*E10</f>
        <v>1</v>
      </c>
    </row>
    <row r="21" spans="1:8" x14ac:dyDescent="0.25">
      <c r="A21">
        <v>1</v>
      </c>
      <c r="B21">
        <v>2</v>
      </c>
      <c r="G21">
        <f>A21*$D$19+B21*$E$19+$E$4</f>
        <v>-7</v>
      </c>
      <c r="H21">
        <f>A21*$D$20+B21*$E$20+$E$5</f>
        <v>1.9999999999999998</v>
      </c>
    </row>
    <row r="22" spans="1:8" x14ac:dyDescent="0.25">
      <c r="A22">
        <v>2</v>
      </c>
      <c r="B22">
        <v>-2</v>
      </c>
      <c r="G22">
        <f>A22*$D$19+B22*$E$19+$E$4</f>
        <v>-6</v>
      </c>
      <c r="H22">
        <f>A22*$D$20+B22*$E$20+$E$5</f>
        <v>-2.0000000000000004</v>
      </c>
    </row>
    <row r="24" spans="1:8" x14ac:dyDescent="0.25">
      <c r="A24">
        <v>1</v>
      </c>
      <c r="B24">
        <v>2</v>
      </c>
      <c r="D24" t="s">
        <v>15</v>
      </c>
      <c r="E24">
        <v>14</v>
      </c>
      <c r="G24">
        <f>A24*$D$19+B24*$E$19+$E$4</f>
        <v>-7</v>
      </c>
      <c r="H24">
        <f>A24*$D$20+B24*$E$20+$E$5</f>
        <v>1.9999999999999998</v>
      </c>
    </row>
    <row r="25" spans="1:8" x14ac:dyDescent="0.25">
      <c r="A25">
        <v>3</v>
      </c>
      <c r="B25">
        <v>1</v>
      </c>
      <c r="G25">
        <f>A25*$D$19+B25*$E$19+$E$4</f>
        <v>-5</v>
      </c>
      <c r="H25">
        <f>A25*$D$20+B25*$E$20+$E$5</f>
        <v>0.99999999999999967</v>
      </c>
    </row>
    <row r="26" spans="1:8" x14ac:dyDescent="0.25">
      <c r="A26">
        <v>2</v>
      </c>
      <c r="B26">
        <v>-2</v>
      </c>
      <c r="G26">
        <f>A26*$D$19+B26*$E$19+$E$4</f>
        <v>-6</v>
      </c>
      <c r="H26">
        <f>A26*$D$20+B26*$E$20+$E$5</f>
        <v>-2.0000000000000004</v>
      </c>
    </row>
    <row r="28" spans="1:8" x14ac:dyDescent="0.25">
      <c r="A28" t="s">
        <v>1</v>
      </c>
    </row>
    <row r="29" spans="1:8" x14ac:dyDescent="0.25">
      <c r="A29" t="s">
        <v>3</v>
      </c>
      <c r="B29" t="s">
        <v>4</v>
      </c>
      <c r="D29" t="s">
        <v>5</v>
      </c>
    </row>
    <row r="30" spans="1:8" x14ac:dyDescent="0.25">
      <c r="A30">
        <v>-4</v>
      </c>
      <c r="B30">
        <v>0</v>
      </c>
      <c r="D30" t="s">
        <v>9</v>
      </c>
      <c r="E30">
        <f>-6+E24</f>
        <v>8</v>
      </c>
      <c r="G30">
        <f>A30*$D$43+B30*$E$43+$E$30</f>
        <v>7.3258808900552994</v>
      </c>
      <c r="H30">
        <f>A30*$D$44+B30*$E$44+$E$31</f>
        <v>0.56565309652415452</v>
      </c>
    </row>
    <row r="31" spans="1:8" x14ac:dyDescent="0.25">
      <c r="A31">
        <v>4</v>
      </c>
      <c r="B31">
        <v>0</v>
      </c>
      <c r="D31" t="s">
        <v>10</v>
      </c>
      <c r="E31">
        <f>-0.1*(E30+6)*(E30-8)</f>
        <v>0</v>
      </c>
      <c r="G31">
        <f t="shared" ref="G31:G43" si="2">A31*$D$43+B31*$E$43+$E$30</f>
        <v>8.6741191099447015</v>
      </c>
      <c r="H31">
        <f t="shared" ref="H31:H43" si="3">A31*$D$44+B31*$E$44+$E$31</f>
        <v>-0.56565309652415452</v>
      </c>
    </row>
    <row r="33" spans="1:8" x14ac:dyDescent="0.25">
      <c r="A33">
        <v>-4</v>
      </c>
      <c r="B33">
        <v>1</v>
      </c>
      <c r="D33" t="s">
        <v>6</v>
      </c>
      <c r="E33">
        <f>30-5*E24</f>
        <v>-40</v>
      </c>
      <c r="G33">
        <f t="shared" si="2"/>
        <v>7.4672941641863382</v>
      </c>
      <c r="H33">
        <f t="shared" si="3"/>
        <v>0.73418287401032967</v>
      </c>
    </row>
    <row r="34" spans="1:8" ht="15.75" thickBot="1" x14ac:dyDescent="0.3">
      <c r="A34">
        <v>-3</v>
      </c>
      <c r="B34">
        <v>0</v>
      </c>
      <c r="D34" t="s">
        <v>12</v>
      </c>
      <c r="E34">
        <f>E33/180*PI()</f>
        <v>-0.69813170079773179</v>
      </c>
      <c r="G34">
        <f t="shared" si="2"/>
        <v>7.4944106675414748</v>
      </c>
      <c r="H34">
        <f t="shared" si="3"/>
        <v>0.42423982239311586</v>
      </c>
    </row>
    <row r="35" spans="1:8" x14ac:dyDescent="0.25">
      <c r="A35">
        <v>-4</v>
      </c>
      <c r="B35">
        <v>-1</v>
      </c>
      <c r="D35" s="7">
        <f>COS(E34)</f>
        <v>0.76604444311897801</v>
      </c>
      <c r="E35" s="8">
        <f>-SIN(E34)</f>
        <v>0.64278760968653925</v>
      </c>
      <c r="G35">
        <f t="shared" si="2"/>
        <v>7.1844676159242606</v>
      </c>
      <c r="H35">
        <f t="shared" si="3"/>
        <v>0.39712331903797937</v>
      </c>
    </row>
    <row r="36" spans="1:8" ht="15.75" thickBot="1" x14ac:dyDescent="0.3">
      <c r="D36" s="9">
        <f>SIN(E34)</f>
        <v>-0.64278760968653925</v>
      </c>
      <c r="E36" s="10">
        <f>COS(E34)</f>
        <v>0.76604444311897801</v>
      </c>
    </row>
    <row r="37" spans="1:8" x14ac:dyDescent="0.25">
      <c r="A37">
        <v>-3</v>
      </c>
      <c r="B37">
        <v>1</v>
      </c>
      <c r="G37">
        <f t="shared" si="2"/>
        <v>7.6358239416725135</v>
      </c>
      <c r="H37">
        <f t="shared" si="3"/>
        <v>0.59276959987929101</v>
      </c>
    </row>
    <row r="38" spans="1:8" x14ac:dyDescent="0.25">
      <c r="A38">
        <v>-2</v>
      </c>
      <c r="B38">
        <v>0</v>
      </c>
      <c r="D38" t="s">
        <v>14</v>
      </c>
      <c r="G38">
        <f t="shared" si="2"/>
        <v>7.6629404450276493</v>
      </c>
      <c r="H38">
        <f t="shared" si="3"/>
        <v>0.28282654826207726</v>
      </c>
    </row>
    <row r="39" spans="1:8" x14ac:dyDescent="0.25">
      <c r="A39">
        <v>-3</v>
      </c>
      <c r="B39">
        <v>-1</v>
      </c>
      <c r="D39" t="s">
        <v>9</v>
      </c>
      <c r="E39">
        <f>0.5-0.02*E24</f>
        <v>0.21999999999999997</v>
      </c>
      <c r="G39">
        <f t="shared" si="2"/>
        <v>7.352997393410436</v>
      </c>
      <c r="H39">
        <f t="shared" si="3"/>
        <v>0.25571004490694071</v>
      </c>
    </row>
    <row r="40" spans="1:8" x14ac:dyDescent="0.25">
      <c r="D40" t="s">
        <v>10</v>
      </c>
      <c r="E40">
        <f>0.5-0.02*E24</f>
        <v>0.21999999999999997</v>
      </c>
    </row>
    <row r="41" spans="1:8" x14ac:dyDescent="0.25">
      <c r="A41">
        <v>3</v>
      </c>
      <c r="B41">
        <v>1</v>
      </c>
      <c r="G41">
        <f t="shared" si="2"/>
        <v>8.6470026065895649</v>
      </c>
      <c r="H41">
        <f t="shared" si="3"/>
        <v>-0.25571004490694071</v>
      </c>
    </row>
    <row r="42" spans="1:8" ht="15.75" thickBot="1" x14ac:dyDescent="0.3">
      <c r="A42">
        <v>4</v>
      </c>
      <c r="B42">
        <v>0</v>
      </c>
      <c r="D42" t="s">
        <v>11</v>
      </c>
      <c r="G42">
        <f t="shared" si="2"/>
        <v>8.6741191099447015</v>
      </c>
      <c r="H42">
        <f t="shared" si="3"/>
        <v>-0.56565309652415452</v>
      </c>
    </row>
    <row r="43" spans="1:8" ht="15.75" thickBot="1" x14ac:dyDescent="0.3">
      <c r="A43">
        <v>3</v>
      </c>
      <c r="B43">
        <v>-1</v>
      </c>
      <c r="D43" s="7">
        <f>E39*D35</f>
        <v>0.16852977748617515</v>
      </c>
      <c r="E43" s="7">
        <f>E40*E35</f>
        <v>0.14141327413103863</v>
      </c>
      <c r="G43">
        <f t="shared" si="2"/>
        <v>8.3641760583274873</v>
      </c>
      <c r="H43">
        <f t="shared" si="3"/>
        <v>-0.59276959987929101</v>
      </c>
    </row>
    <row r="44" spans="1:8" x14ac:dyDescent="0.25">
      <c r="D44" s="7">
        <f>E39*D36</f>
        <v>-0.14141327413103863</v>
      </c>
      <c r="E44" s="7">
        <f>E40*E36</f>
        <v>0.16852977748617515</v>
      </c>
    </row>
    <row r="48" spans="1:8" x14ac:dyDescent="0.25">
      <c r="A48" t="s">
        <v>2</v>
      </c>
    </row>
    <row r="49" spans="1:8" x14ac:dyDescent="0.25">
      <c r="A49" t="s">
        <v>3</v>
      </c>
      <c r="B49" t="s">
        <v>4</v>
      </c>
    </row>
    <row r="50" spans="1:8" x14ac:dyDescent="0.25">
      <c r="A50">
        <v>0</v>
      </c>
      <c r="B50">
        <v>2</v>
      </c>
      <c r="D50" t="s">
        <v>5</v>
      </c>
      <c r="G50">
        <f>A50+$E$51</f>
        <v>9</v>
      </c>
      <c r="H50">
        <f>B50+$E$52</f>
        <v>1.5</v>
      </c>
    </row>
    <row r="51" spans="1:8" x14ac:dyDescent="0.25">
      <c r="A51">
        <v>0</v>
      </c>
      <c r="B51">
        <v>0</v>
      </c>
      <c r="D51" t="s">
        <v>9</v>
      </c>
      <c r="E51">
        <v>9</v>
      </c>
      <c r="G51">
        <f t="shared" ref="G51:G66" si="4">A51+$E$51</f>
        <v>9</v>
      </c>
      <c r="H51">
        <f t="shared" ref="H51:H66" si="5">B51+$E$52</f>
        <v>-0.5</v>
      </c>
    </row>
    <row r="52" spans="1:8" x14ac:dyDescent="0.25">
      <c r="A52">
        <v>-1</v>
      </c>
      <c r="B52">
        <v>-2</v>
      </c>
      <c r="D52" t="s">
        <v>10</v>
      </c>
      <c r="E52">
        <v>-0.5</v>
      </c>
      <c r="G52">
        <f t="shared" si="4"/>
        <v>8</v>
      </c>
      <c r="H52">
        <f t="shared" si="5"/>
        <v>-2.5</v>
      </c>
    </row>
    <row r="53" spans="1:8" x14ac:dyDescent="0.25">
      <c r="A53">
        <v>-1</v>
      </c>
      <c r="B53">
        <v>0</v>
      </c>
      <c r="G53">
        <f t="shared" si="4"/>
        <v>8</v>
      </c>
      <c r="H53">
        <f t="shared" si="5"/>
        <v>-0.5</v>
      </c>
    </row>
    <row r="54" spans="1:8" x14ac:dyDescent="0.25">
      <c r="A54">
        <v>0</v>
      </c>
      <c r="B54">
        <v>2</v>
      </c>
      <c r="G54">
        <f t="shared" si="4"/>
        <v>9</v>
      </c>
      <c r="H54">
        <f t="shared" si="5"/>
        <v>1.5</v>
      </c>
    </row>
    <row r="55" spans="1:8" x14ac:dyDescent="0.25">
      <c r="A55">
        <v>0.2</v>
      </c>
      <c r="B55">
        <v>-0.3</v>
      </c>
      <c r="G55">
        <f t="shared" si="4"/>
        <v>9.1999999999999993</v>
      </c>
      <c r="H55">
        <f t="shared" si="5"/>
        <v>-0.8</v>
      </c>
    </row>
    <row r="56" spans="1:8" x14ac:dyDescent="0.25">
      <c r="A56">
        <v>-0.8</v>
      </c>
      <c r="B56">
        <v>-2</v>
      </c>
      <c r="G56">
        <f t="shared" si="4"/>
        <v>8.1999999999999993</v>
      </c>
      <c r="H56">
        <f t="shared" si="5"/>
        <v>-2.5</v>
      </c>
    </row>
    <row r="58" spans="1:8" x14ac:dyDescent="0.25">
      <c r="A58">
        <v>-0.25</v>
      </c>
      <c r="B58">
        <v>0</v>
      </c>
      <c r="G58">
        <f t="shared" si="4"/>
        <v>8.75</v>
      </c>
      <c r="H58">
        <f t="shared" si="5"/>
        <v>-0.5</v>
      </c>
    </row>
    <row r="59" spans="1:8" x14ac:dyDescent="0.25">
      <c r="A59">
        <v>-0.5</v>
      </c>
      <c r="B59">
        <v>-0.5</v>
      </c>
      <c r="G59">
        <f t="shared" si="4"/>
        <v>8.5</v>
      </c>
      <c r="H59">
        <f t="shared" si="5"/>
        <v>-1</v>
      </c>
    </row>
    <row r="60" spans="1:8" x14ac:dyDescent="0.25">
      <c r="A60">
        <v>-0.5</v>
      </c>
      <c r="B60">
        <v>0</v>
      </c>
      <c r="G60">
        <f t="shared" si="4"/>
        <v>8.5</v>
      </c>
      <c r="H60">
        <f t="shared" si="5"/>
        <v>-0.5</v>
      </c>
    </row>
    <row r="61" spans="1:8" x14ac:dyDescent="0.25">
      <c r="A61">
        <v>-0.25</v>
      </c>
      <c r="B61">
        <v>0.5</v>
      </c>
      <c r="G61">
        <f t="shared" si="4"/>
        <v>8.75</v>
      </c>
      <c r="H61">
        <f t="shared" si="5"/>
        <v>0</v>
      </c>
    </row>
    <row r="62" spans="1:8" x14ac:dyDescent="0.25">
      <c r="A62">
        <v>-0.25</v>
      </c>
      <c r="B62">
        <v>0</v>
      </c>
      <c r="G62">
        <f t="shared" si="4"/>
        <v>8.75</v>
      </c>
      <c r="H62">
        <f t="shared" si="5"/>
        <v>-0.5</v>
      </c>
    </row>
    <row r="64" spans="1:8" x14ac:dyDescent="0.25">
      <c r="A64">
        <v>-0.5</v>
      </c>
      <c r="B64">
        <v>-3</v>
      </c>
      <c r="G64">
        <f t="shared" si="4"/>
        <v>8.5</v>
      </c>
      <c r="H64">
        <f t="shared" si="5"/>
        <v>-3.5</v>
      </c>
    </row>
    <row r="65" spans="1:8" x14ac:dyDescent="0.25">
      <c r="A65">
        <v>0.2</v>
      </c>
      <c r="B65">
        <v>-0.3</v>
      </c>
      <c r="G65">
        <f t="shared" si="4"/>
        <v>9.1999999999999993</v>
      </c>
      <c r="H65">
        <f t="shared" si="5"/>
        <v>-0.8</v>
      </c>
    </row>
    <row r="66" spans="1:8" x14ac:dyDescent="0.25">
      <c r="A66">
        <v>1</v>
      </c>
      <c r="B66">
        <v>-3</v>
      </c>
      <c r="G66">
        <f t="shared" si="4"/>
        <v>10</v>
      </c>
      <c r="H66">
        <f t="shared" si="5"/>
        <v>-3.5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</dc:creator>
  <cp:lastModifiedBy>ANDREW</cp:lastModifiedBy>
  <dcterms:created xsi:type="dcterms:W3CDTF">2013-08-18T14:09:25Z</dcterms:created>
  <dcterms:modified xsi:type="dcterms:W3CDTF">2013-09-08T15:49:46Z</dcterms:modified>
</cp:coreProperties>
</file>